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3" sheetId="1" r:id="rId1"/>
  </sheets>
  <definedNames>
    <definedName name="_xlnm.Print_Titles" localSheetId="0">'Sheet3'!$2:$4</definedName>
  </definedNames>
  <calcPr fullCalcOnLoad="1"/>
</workbook>
</file>

<file path=xl/sharedStrings.xml><?xml version="1.0" encoding="utf-8"?>
<sst xmlns="http://schemas.openxmlformats.org/spreadsheetml/2006/main" count="82" uniqueCount="70">
  <si>
    <t>附件1：</t>
  </si>
  <si>
    <r>
      <t>上蔡县</t>
    </r>
    <r>
      <rPr>
        <sz val="18"/>
        <rFont val="Calibri"/>
        <family val="0"/>
      </rPr>
      <t>2018</t>
    </r>
    <r>
      <rPr>
        <sz val="18"/>
        <rFont val="宋体"/>
        <family val="0"/>
      </rPr>
      <t>年统筹整合财政资金情况统计表（截止3月底）</t>
    </r>
  </si>
  <si>
    <t>省级文号</t>
  </si>
  <si>
    <t>市级文号</t>
  </si>
  <si>
    <t>资金名称</t>
  </si>
  <si>
    <t>资金额（万元）</t>
  </si>
  <si>
    <t>资金性质</t>
  </si>
  <si>
    <t>县级下达资金文号</t>
  </si>
  <si>
    <t>县级下达资金额度</t>
  </si>
  <si>
    <t>资金下达部门</t>
  </si>
  <si>
    <t>已拨付资金（万元)</t>
  </si>
  <si>
    <t>已拨资金明细</t>
  </si>
  <si>
    <t>余额合计（万元）</t>
  </si>
  <si>
    <t>备注</t>
  </si>
  <si>
    <t>中央</t>
  </si>
  <si>
    <t>省级</t>
  </si>
  <si>
    <t>市级</t>
  </si>
  <si>
    <t>县级</t>
  </si>
  <si>
    <t>农业生产发展</t>
  </si>
  <si>
    <t>农村基础设施建设</t>
  </si>
  <si>
    <t>社会发展</t>
  </si>
  <si>
    <t xml:space="preserve">其他
</t>
  </si>
  <si>
    <t>贫困村基础设施建设项目资金</t>
  </si>
  <si>
    <t>上财预（2018）1号</t>
  </si>
  <si>
    <t>扶贫办</t>
  </si>
  <si>
    <t>贫困村集体经济项目资金</t>
  </si>
  <si>
    <t>公益性岗位补助资金</t>
  </si>
  <si>
    <t>危房改造资金</t>
  </si>
  <si>
    <t>住建局</t>
  </si>
  <si>
    <t>教育扶贫资金</t>
  </si>
  <si>
    <t>教体局</t>
  </si>
  <si>
    <t>医疗救助资金</t>
  </si>
  <si>
    <t>农合办</t>
  </si>
  <si>
    <t>贫困户养老保险补助</t>
  </si>
  <si>
    <t>人社局</t>
  </si>
  <si>
    <t>扶贫资金审计县财政安排资金</t>
  </si>
  <si>
    <t>豫财农〔2017〕192号</t>
  </si>
  <si>
    <t>驻财预（2017）639号</t>
  </si>
  <si>
    <t>财政专项扶贫资金</t>
  </si>
  <si>
    <t>豫财农〔2017〕198号</t>
  </si>
  <si>
    <t>驻财预（2017）559号</t>
  </si>
  <si>
    <t>国有贫困农场扶贫资金</t>
  </si>
  <si>
    <t>豫财农〔2017〕195号</t>
  </si>
  <si>
    <t>驻财预（2017）601号</t>
  </si>
  <si>
    <t>少数民族发展资金</t>
  </si>
  <si>
    <t>豫财农〔2017〕197号</t>
  </si>
  <si>
    <t>驻财预（2017）557号</t>
  </si>
  <si>
    <t>省派驻村第一书记专项扶贫资金</t>
  </si>
  <si>
    <t>豫财发〔2017〕52号</t>
  </si>
  <si>
    <t>驻财预（2017）529号</t>
  </si>
  <si>
    <t>农业综合开发资金</t>
  </si>
  <si>
    <t>豫财农改〔2017〕26号</t>
  </si>
  <si>
    <t>驻财预（2017）660号</t>
  </si>
  <si>
    <t>一事一议财政奖补资金</t>
  </si>
  <si>
    <t>美丽乡村建设资金</t>
  </si>
  <si>
    <t>豫财综〔2017〕121号</t>
  </si>
  <si>
    <t>驻财预（2017）592号</t>
  </si>
  <si>
    <t>土地整治专项资金</t>
  </si>
  <si>
    <t>豫财建〔2017〕331号</t>
  </si>
  <si>
    <t>驻财预（2017）537号</t>
  </si>
  <si>
    <t>危房改造补助资金</t>
  </si>
  <si>
    <t>豫财农〔2017〕203号</t>
  </si>
  <si>
    <t>驻财预（2017）556号</t>
  </si>
  <si>
    <t>粮改饲试点项目补助资金</t>
  </si>
  <si>
    <t>豫财农〔2017〕200号</t>
  </si>
  <si>
    <t>驻财预（2017）561号</t>
  </si>
  <si>
    <t>水利发展资金</t>
  </si>
  <si>
    <t>豫财贸〔2017〕118号</t>
  </si>
  <si>
    <t>产粮大县奖励资金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</si>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</sst>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00_ "/>
  </numFmts>
  <fonts count="30">
    <font>
      <sz val="12"/>
      <name val="宋体"/>
      <family val="0"/>
    </font>
    <font>
      <sz val="18"/>
      <name val="宋体"/>
      <family val="0"/>
    </font>
    <font>
      <sz val="16"/>
      <name val="Calibri"/>
      <family val="0"/>
    </font>
    <font>
      <b/>
      <sz val="12"/>
      <name val="仿宋"/>
      <family val="3"/>
    </font>
    <font>
      <b/>
      <sz val="12"/>
      <name val="宋体"/>
      <family val="0"/>
    </font>
    <font>
      <b/>
      <sz val="10"/>
      <name val="仿宋"/>
      <family val="3"/>
    </font>
    <font>
      <sz val="12"/>
      <name val="仿宋"/>
      <family val="3"/>
    </font>
    <font>
      <sz val="10"/>
      <name val="仿宋"/>
      <family val="3"/>
    </font>
    <font>
      <b/>
      <sz val="10"/>
      <name val="宋体"/>
      <family val="0"/>
    </font>
    <font>
      <b/>
      <sz val="10"/>
      <color indexed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20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17" fillId="9" borderId="0" applyNumberFormat="0" applyBorder="0" applyAlignment="0" applyProtection="0"/>
    <xf numFmtId="0" fontId="28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workbookViewId="0" topLeftCell="A1">
      <selection activeCell="A2" sqref="A2:R2"/>
    </sheetView>
  </sheetViews>
  <sheetFormatPr defaultColWidth="9.00390625" defaultRowHeight="14.25"/>
  <cols>
    <col min="1" max="1" width="13.50390625" style="0" customWidth="1"/>
    <col min="2" max="2" width="15.25390625" style="2" customWidth="1"/>
    <col min="3" max="3" width="14.50390625" style="3" customWidth="1"/>
    <col min="4" max="4" width="10.50390625" style="0" customWidth="1"/>
    <col min="5" max="5" width="11.75390625" style="0" customWidth="1"/>
    <col min="6" max="6" width="9.25390625" style="0" customWidth="1"/>
    <col min="7" max="7" width="8.00390625" style="0" customWidth="1"/>
    <col min="8" max="8" width="12.75390625" style="0" customWidth="1"/>
    <col min="9" max="10" width="12.25390625" style="0" customWidth="1"/>
    <col min="11" max="11" width="10.50390625" style="0" customWidth="1"/>
    <col min="12" max="12" width="11.625" style="0" customWidth="1"/>
    <col min="13" max="13" width="8.875" style="0" customWidth="1"/>
    <col min="14" max="14" width="10.375" style="0" customWidth="1"/>
    <col min="15" max="15" width="9.00390625" style="0" customWidth="1"/>
    <col min="16" max="16" width="8.00390625" style="0" customWidth="1"/>
    <col min="17" max="17" width="12.00390625" style="0" customWidth="1"/>
    <col min="18" max="18" width="16.75390625" style="0" customWidth="1"/>
  </cols>
  <sheetData>
    <row r="1" ht="14.25">
      <c r="A1" t="s">
        <v>0</v>
      </c>
    </row>
    <row r="2" spans="1:18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21" t="s">
        <v>7</v>
      </c>
      <c r="J3" s="22" t="s">
        <v>8</v>
      </c>
      <c r="K3" s="23" t="s">
        <v>9</v>
      </c>
      <c r="L3" s="6" t="s">
        <v>10</v>
      </c>
      <c r="M3" s="6" t="s">
        <v>11</v>
      </c>
      <c r="N3" s="24"/>
      <c r="O3" s="24"/>
      <c r="P3" s="24"/>
      <c r="Q3" s="22" t="s">
        <v>12</v>
      </c>
      <c r="R3" s="6" t="s">
        <v>13</v>
      </c>
    </row>
    <row r="4" spans="1:18" ht="42" customHeight="1">
      <c r="A4" s="7"/>
      <c r="B4" s="7"/>
      <c r="C4" s="6"/>
      <c r="D4" s="6"/>
      <c r="E4" s="6" t="s">
        <v>14</v>
      </c>
      <c r="F4" s="6" t="s">
        <v>15</v>
      </c>
      <c r="G4" s="6" t="s">
        <v>16</v>
      </c>
      <c r="H4" s="6" t="s">
        <v>17</v>
      </c>
      <c r="I4" s="21"/>
      <c r="J4" s="25"/>
      <c r="K4" s="23"/>
      <c r="L4" s="6"/>
      <c r="M4" s="6" t="s">
        <v>18</v>
      </c>
      <c r="N4" s="6" t="s">
        <v>19</v>
      </c>
      <c r="O4" s="6" t="s">
        <v>20</v>
      </c>
      <c r="P4" s="6" t="s">
        <v>21</v>
      </c>
      <c r="Q4" s="30"/>
      <c r="R4" s="6"/>
    </row>
    <row r="5" spans="1:18" ht="45.75" customHeight="1">
      <c r="A5" s="8"/>
      <c r="B5" s="9"/>
      <c r="C5" s="10" t="s">
        <v>22</v>
      </c>
      <c r="D5" s="10">
        <v>3600</v>
      </c>
      <c r="E5" s="10"/>
      <c r="F5" s="10"/>
      <c r="G5" s="10"/>
      <c r="H5" s="10">
        <v>3600</v>
      </c>
      <c r="I5" s="10" t="s">
        <v>23</v>
      </c>
      <c r="J5" s="10"/>
      <c r="K5" s="10" t="s">
        <v>24</v>
      </c>
      <c r="L5" s="10">
        <v>760.74</v>
      </c>
      <c r="M5" s="10"/>
      <c r="N5" s="10">
        <v>760.74</v>
      </c>
      <c r="O5" s="10"/>
      <c r="P5" s="10"/>
      <c r="Q5" s="10"/>
      <c r="R5" s="10"/>
    </row>
    <row r="6" spans="1:18" ht="45" customHeight="1">
      <c r="A6" s="8"/>
      <c r="B6" s="9"/>
      <c r="C6" s="10" t="s">
        <v>25</v>
      </c>
      <c r="D6" s="10">
        <v>3600</v>
      </c>
      <c r="E6" s="10"/>
      <c r="F6" s="10"/>
      <c r="G6" s="10"/>
      <c r="H6" s="10">
        <v>3600</v>
      </c>
      <c r="I6" s="10" t="s">
        <v>23</v>
      </c>
      <c r="J6" s="10"/>
      <c r="K6" s="10" t="s">
        <v>24</v>
      </c>
      <c r="L6" s="10"/>
      <c r="M6" s="10"/>
      <c r="N6" s="10"/>
      <c r="O6" s="10"/>
      <c r="P6" s="10"/>
      <c r="Q6" s="10"/>
      <c r="R6" s="10"/>
    </row>
    <row r="7" spans="1:18" ht="27.75" customHeight="1">
      <c r="A7" s="8"/>
      <c r="B7" s="9"/>
      <c r="C7" s="10" t="s">
        <v>26</v>
      </c>
      <c r="D7" s="10">
        <v>3500</v>
      </c>
      <c r="E7" s="10"/>
      <c r="F7" s="10"/>
      <c r="G7" s="10"/>
      <c r="H7" s="10">
        <v>3500</v>
      </c>
      <c r="I7" s="10" t="s">
        <v>23</v>
      </c>
      <c r="J7" s="10"/>
      <c r="K7" s="10" t="s">
        <v>24</v>
      </c>
      <c r="L7" s="10"/>
      <c r="M7" s="10"/>
      <c r="N7" s="10"/>
      <c r="O7" s="10"/>
      <c r="P7" s="10"/>
      <c r="Q7" s="10"/>
      <c r="R7" s="10"/>
    </row>
    <row r="8" spans="1:18" ht="29.25" customHeight="1">
      <c r="A8" s="8"/>
      <c r="B8" s="9"/>
      <c r="C8" s="10" t="s">
        <v>27</v>
      </c>
      <c r="D8" s="10">
        <v>2000</v>
      </c>
      <c r="E8" s="10"/>
      <c r="F8" s="10"/>
      <c r="G8" s="10"/>
      <c r="H8" s="10">
        <v>2000</v>
      </c>
      <c r="I8" s="10" t="s">
        <v>23</v>
      </c>
      <c r="J8" s="10"/>
      <c r="K8" s="10" t="s">
        <v>28</v>
      </c>
      <c r="L8" s="10">
        <v>971.61</v>
      </c>
      <c r="M8" s="10"/>
      <c r="N8" s="10">
        <v>971.61</v>
      </c>
      <c r="O8" s="10"/>
      <c r="P8" s="10"/>
      <c r="Q8" s="10"/>
      <c r="R8" s="10"/>
    </row>
    <row r="9" spans="1:18" ht="29.25" customHeight="1">
      <c r="A9" s="8"/>
      <c r="B9" s="9"/>
      <c r="C9" s="10" t="s">
        <v>29</v>
      </c>
      <c r="D9" s="10">
        <v>2000</v>
      </c>
      <c r="E9" s="10"/>
      <c r="F9" s="10"/>
      <c r="G9" s="10"/>
      <c r="H9" s="10">
        <v>2000</v>
      </c>
      <c r="I9" s="10" t="s">
        <v>23</v>
      </c>
      <c r="J9" s="10"/>
      <c r="K9" s="10" t="s">
        <v>30</v>
      </c>
      <c r="L9" s="10">
        <v>125.08</v>
      </c>
      <c r="M9" s="10"/>
      <c r="N9" s="10"/>
      <c r="O9" s="10">
        <v>125.08</v>
      </c>
      <c r="P9" s="10"/>
      <c r="Q9" s="10"/>
      <c r="R9" s="10"/>
    </row>
    <row r="10" spans="1:18" ht="29.25" customHeight="1">
      <c r="A10" s="8"/>
      <c r="B10" s="9"/>
      <c r="C10" s="11" t="s">
        <v>31</v>
      </c>
      <c r="D10" s="10">
        <v>1000</v>
      </c>
      <c r="E10" s="10"/>
      <c r="F10" s="10"/>
      <c r="G10" s="10"/>
      <c r="H10" s="10">
        <v>1000</v>
      </c>
      <c r="I10" s="10" t="s">
        <v>23</v>
      </c>
      <c r="J10" s="10"/>
      <c r="K10" s="10" t="s">
        <v>32</v>
      </c>
      <c r="L10" s="10"/>
      <c r="M10" s="10"/>
      <c r="N10" s="10"/>
      <c r="O10" s="10"/>
      <c r="P10" s="10"/>
      <c r="Q10" s="10"/>
      <c r="R10" s="10"/>
    </row>
    <row r="11" spans="1:18" ht="34.5" customHeight="1">
      <c r="A11" s="8"/>
      <c r="B11" s="9"/>
      <c r="C11" s="12" t="s">
        <v>33</v>
      </c>
      <c r="D11" s="10">
        <v>430</v>
      </c>
      <c r="E11" s="10"/>
      <c r="F11" s="10"/>
      <c r="G11" s="10"/>
      <c r="H11" s="10">
        <v>430</v>
      </c>
      <c r="I11" s="10" t="s">
        <v>23</v>
      </c>
      <c r="J11" s="10"/>
      <c r="K11" s="10" t="s">
        <v>34</v>
      </c>
      <c r="L11" s="10"/>
      <c r="M11" s="10"/>
      <c r="N11" s="10"/>
      <c r="O11" s="10"/>
      <c r="P11" s="10"/>
      <c r="Q11" s="10"/>
      <c r="R11" s="10"/>
    </row>
    <row r="12" spans="1:18" ht="33" customHeight="1">
      <c r="A12" s="8"/>
      <c r="B12" s="9"/>
      <c r="C12" s="12" t="s">
        <v>35</v>
      </c>
      <c r="D12" s="10">
        <v>251.38</v>
      </c>
      <c r="E12" s="10"/>
      <c r="F12" s="10"/>
      <c r="G12" s="10"/>
      <c r="H12" s="10">
        <v>251.38</v>
      </c>
      <c r="I12" s="10" t="s">
        <v>23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48" customHeight="1">
      <c r="A13" s="8" t="s">
        <v>36</v>
      </c>
      <c r="B13" s="10" t="s">
        <v>37</v>
      </c>
      <c r="C13" s="12" t="s">
        <v>38</v>
      </c>
      <c r="D13" s="10">
        <v>7208</v>
      </c>
      <c r="E13" s="10">
        <v>7208</v>
      </c>
      <c r="F13" s="10"/>
      <c r="G13" s="10"/>
      <c r="H13" s="10"/>
      <c r="I13" s="10"/>
      <c r="J13" s="10"/>
      <c r="K13" s="10" t="s">
        <v>24</v>
      </c>
      <c r="L13" s="10"/>
      <c r="M13" s="10"/>
      <c r="N13" s="10"/>
      <c r="O13" s="10"/>
      <c r="P13" s="10"/>
      <c r="Q13" s="10"/>
      <c r="R13" s="10"/>
    </row>
    <row r="14" spans="1:18" ht="33.75" customHeight="1">
      <c r="A14" s="8" t="s">
        <v>39</v>
      </c>
      <c r="B14" s="10" t="s">
        <v>40</v>
      </c>
      <c r="C14" s="12" t="s">
        <v>41</v>
      </c>
      <c r="D14" s="10">
        <v>263</v>
      </c>
      <c r="E14" s="10">
        <v>263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42" customHeight="1">
      <c r="A15" s="8" t="s">
        <v>42</v>
      </c>
      <c r="B15" s="10" t="s">
        <v>43</v>
      </c>
      <c r="C15" s="13" t="s">
        <v>44</v>
      </c>
      <c r="D15" s="10">
        <v>64</v>
      </c>
      <c r="E15" s="10">
        <v>64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42" customHeight="1">
      <c r="A16" s="8" t="s">
        <v>45</v>
      </c>
      <c r="B16" s="10" t="s">
        <v>46</v>
      </c>
      <c r="C16" s="13" t="s">
        <v>47</v>
      </c>
      <c r="D16" s="10">
        <v>1150</v>
      </c>
      <c r="E16" s="10"/>
      <c r="F16" s="10">
        <v>1150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39" customHeight="1">
      <c r="A17" s="8" t="s">
        <v>48</v>
      </c>
      <c r="B17" s="10" t="s">
        <v>49</v>
      </c>
      <c r="C17" s="13" t="s">
        <v>50</v>
      </c>
      <c r="D17" s="10">
        <v>3983</v>
      </c>
      <c r="E17" s="10">
        <v>2958</v>
      </c>
      <c r="F17" s="10">
        <v>1025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6"/>
    </row>
    <row r="18" spans="1:18" ht="39" customHeight="1">
      <c r="A18" s="8" t="s">
        <v>51</v>
      </c>
      <c r="B18" s="10" t="s">
        <v>52</v>
      </c>
      <c r="C18" s="12" t="s">
        <v>53</v>
      </c>
      <c r="D18" s="10">
        <v>1034</v>
      </c>
      <c r="E18" s="10"/>
      <c r="F18" s="10">
        <v>1034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6"/>
    </row>
    <row r="19" spans="1:18" ht="39" customHeight="1">
      <c r="A19" s="8" t="s">
        <v>51</v>
      </c>
      <c r="B19" s="10" t="s">
        <v>52</v>
      </c>
      <c r="C19" s="12" t="s">
        <v>54</v>
      </c>
      <c r="D19" s="10">
        <v>1590</v>
      </c>
      <c r="E19" s="10"/>
      <c r="F19" s="10">
        <v>1590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35.25" customHeight="1">
      <c r="A20" s="8" t="s">
        <v>55</v>
      </c>
      <c r="B20" s="10" t="s">
        <v>56</v>
      </c>
      <c r="C20" s="13" t="s">
        <v>57</v>
      </c>
      <c r="D20" s="10">
        <v>1551</v>
      </c>
      <c r="E20" s="10">
        <v>1551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31"/>
    </row>
    <row r="21" spans="1:18" ht="35.25" customHeight="1">
      <c r="A21" s="8" t="s">
        <v>58</v>
      </c>
      <c r="B21" s="10" t="s">
        <v>59</v>
      </c>
      <c r="C21" s="13" t="s">
        <v>60</v>
      </c>
      <c r="D21" s="10">
        <v>761.6</v>
      </c>
      <c r="E21" s="10">
        <v>761.6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31"/>
    </row>
    <row r="22" spans="1:26" s="1" customFormat="1" ht="36.75" customHeight="1">
      <c r="A22" s="8" t="s">
        <v>61</v>
      </c>
      <c r="B22" s="10" t="s">
        <v>62</v>
      </c>
      <c r="C22" s="13" t="s">
        <v>63</v>
      </c>
      <c r="D22" s="13">
        <v>509</v>
      </c>
      <c r="E22" s="13">
        <v>509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0"/>
      <c r="R22" s="13"/>
      <c r="S22" s="32"/>
      <c r="T22" s="32"/>
      <c r="U22" s="32"/>
      <c r="V22" s="32"/>
      <c r="W22" s="32"/>
      <c r="X22" s="32"/>
      <c r="Y22" s="32"/>
      <c r="Z22" s="32"/>
    </row>
    <row r="23" spans="1:26" s="1" customFormat="1" ht="33" customHeight="1">
      <c r="A23" s="8" t="s">
        <v>64</v>
      </c>
      <c r="B23" s="10" t="s">
        <v>65</v>
      </c>
      <c r="C23" s="13" t="s">
        <v>66</v>
      </c>
      <c r="D23" s="13">
        <v>9604</v>
      </c>
      <c r="E23" s="13">
        <v>7936</v>
      </c>
      <c r="F23" s="13">
        <v>1668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0"/>
      <c r="R23" s="13"/>
      <c r="S23" s="32"/>
      <c r="T23" s="32"/>
      <c r="U23" s="32"/>
      <c r="V23" s="32"/>
      <c r="W23" s="32"/>
      <c r="X23" s="32"/>
      <c r="Y23" s="32"/>
      <c r="Z23" s="32"/>
    </row>
    <row r="24" spans="1:26" s="1" customFormat="1" ht="33.75" customHeight="1">
      <c r="A24" s="8" t="s">
        <v>67</v>
      </c>
      <c r="B24" s="14"/>
      <c r="C24" s="13" t="s">
        <v>68</v>
      </c>
      <c r="D24" s="13">
        <v>6128</v>
      </c>
      <c r="E24" s="13">
        <v>6128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0"/>
      <c r="R24" s="13"/>
      <c r="S24" s="32"/>
      <c r="T24" s="32"/>
      <c r="U24" s="32"/>
      <c r="V24" s="32"/>
      <c r="W24" s="32"/>
      <c r="X24" s="32"/>
      <c r="Y24" s="32"/>
      <c r="Z24" s="32"/>
    </row>
    <row r="25" spans="1:26" s="1" customFormat="1" ht="36" customHeight="1">
      <c r="A25" s="15"/>
      <c r="B25" s="14"/>
      <c r="C25" s="1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0"/>
      <c r="R25" s="13"/>
      <c r="S25" s="32"/>
      <c r="T25" s="32"/>
      <c r="U25" s="32"/>
      <c r="V25" s="32"/>
      <c r="W25" s="32"/>
      <c r="X25" s="32"/>
      <c r="Y25" s="32"/>
      <c r="Z25" s="32"/>
    </row>
    <row r="26" spans="1:26" s="1" customFormat="1" ht="36" customHeight="1">
      <c r="A26" s="15"/>
      <c r="B26" s="14"/>
      <c r="C26" s="1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0"/>
      <c r="R26" s="13"/>
      <c r="S26" s="32"/>
      <c r="T26" s="32"/>
      <c r="U26" s="32"/>
      <c r="V26" s="32"/>
      <c r="W26" s="32"/>
      <c r="X26" s="32"/>
      <c r="Y26" s="32"/>
      <c r="Z26" s="32"/>
    </row>
    <row r="27" spans="1:26" s="1" customFormat="1" ht="30" customHeight="1">
      <c r="A27" s="15"/>
      <c r="B27" s="14"/>
      <c r="C27" s="1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0"/>
      <c r="R27" s="13"/>
      <c r="S27" s="32"/>
      <c r="T27" s="32"/>
      <c r="U27" s="32"/>
      <c r="V27" s="32"/>
      <c r="W27" s="32"/>
      <c r="X27" s="32"/>
      <c r="Y27" s="32"/>
      <c r="Z27" s="32"/>
    </row>
    <row r="28" spans="1:26" s="1" customFormat="1" ht="31.5" customHeight="1">
      <c r="A28" s="15"/>
      <c r="B28" s="14"/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6"/>
      <c r="P28" s="13"/>
      <c r="Q28" s="10"/>
      <c r="R28" s="13"/>
      <c r="S28" s="32"/>
      <c r="T28" s="32"/>
      <c r="U28" s="32"/>
      <c r="V28" s="32"/>
      <c r="W28" s="32"/>
      <c r="X28" s="32"/>
      <c r="Y28" s="32"/>
      <c r="Z28" s="32"/>
    </row>
    <row r="29" spans="1:18" ht="24" customHeight="1">
      <c r="A29" s="6"/>
      <c r="B29" s="9"/>
      <c r="C29" s="6" t="s">
        <v>69</v>
      </c>
      <c r="D29" s="10">
        <f>SUM(D5:D28)</f>
        <v>50226.979999999996</v>
      </c>
      <c r="E29" s="17">
        <f>SUM(E5:E28)</f>
        <v>27378.6</v>
      </c>
      <c r="F29" s="17">
        <f>SUM(F5:F28)</f>
        <v>6467</v>
      </c>
      <c r="G29" s="17"/>
      <c r="H29" s="17">
        <f>SUM(H5:H28)</f>
        <v>16381.38</v>
      </c>
      <c r="I29" s="9"/>
      <c r="J29" s="9"/>
      <c r="K29" s="27"/>
      <c r="L29" s="17">
        <f>SUM(L5:L28)</f>
        <v>1857.4299999999998</v>
      </c>
      <c r="M29" s="28"/>
      <c r="N29" s="17">
        <f>SUM(N5:N28)</f>
        <v>1732.35</v>
      </c>
      <c r="O29" s="17">
        <f>SUM(O5:O28)</f>
        <v>125.08</v>
      </c>
      <c r="P29" s="28"/>
      <c r="Q29" s="28"/>
      <c r="R29" s="6"/>
    </row>
    <row r="30" spans="4:17" ht="36.75" customHeight="1">
      <c r="D30" s="18"/>
      <c r="E30" s="19"/>
      <c r="F30" s="19"/>
      <c r="G30" s="19"/>
      <c r="H30" s="20"/>
      <c r="I30" s="18"/>
      <c r="J30" s="29"/>
      <c r="K30" s="29"/>
      <c r="Q30" s="33"/>
    </row>
  </sheetData>
  <sheetProtection/>
  <mergeCells count="13">
    <mergeCell ref="A2:R2"/>
    <mergeCell ref="E3:H3"/>
    <mergeCell ref="M3:P3"/>
    <mergeCell ref="A3:A4"/>
    <mergeCell ref="B3:B4"/>
    <mergeCell ref="C3:C4"/>
    <mergeCell ref="D3:D4"/>
    <mergeCell ref="I3:I4"/>
    <mergeCell ref="J3:J4"/>
    <mergeCell ref="K3:K4"/>
    <mergeCell ref="L3:L4"/>
    <mergeCell ref="Q3:Q4"/>
    <mergeCell ref="R3:R4"/>
  </mergeCells>
  <printOptions/>
  <pageMargins left="0.16" right="0.16" top="0.39" bottom="0.59" header="0.51" footer="0.51"/>
  <pageSetup fitToHeight="0" fitToWidth="1" horizontalDpi="600" verticalDpi="600" orientation="landscape" paperSize="9" scale="65"/>
  <headerFooter scaleWithDoc="0" alignWithMargins="0">
    <oddFooter>&amp;C第 &amp;P 页，共 &amp;N 页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2018-03-28T08:22:28Z</cp:lastPrinted>
  <dcterms:created xsi:type="dcterms:W3CDTF">2016-06-21T08:50:34Z</dcterms:created>
  <dcterms:modified xsi:type="dcterms:W3CDTF">2018-04-16T09:56:04Z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